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65266" windowWidth="14505" windowHeight="6300" activeTab="0"/>
  </bookViews>
  <sheets>
    <sheet name="PVL Babe" sheetId="1" r:id="rId1"/>
    <sheet name="Galop perpi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<sst xmlns="http://schemas.openxmlformats.org/spreadsheetml/2006/main" count="278" uniqueCount="153">
  <si>
    <t xml:space="preserve">Assesseur: </t>
  </si>
  <si>
    <t>Classe</t>
  </si>
  <si>
    <t>NOM</t>
  </si>
  <si>
    <t>Identification</t>
  </si>
  <si>
    <t>Propriétaire</t>
  </si>
  <si>
    <t>Pts</t>
  </si>
  <si>
    <t>Clst</t>
  </si>
  <si>
    <t>Qual</t>
  </si>
  <si>
    <r>
      <t xml:space="preserve">organisée par: </t>
    </r>
    <r>
      <rPr>
        <b/>
        <sz val="11"/>
        <color indexed="10"/>
        <rFont val="Calibri"/>
        <family val="2"/>
      </rPr>
      <t>A.C.L.S</t>
    </r>
  </si>
  <si>
    <r>
      <t xml:space="preserve">lieu: </t>
    </r>
    <r>
      <rPr>
        <b/>
        <sz val="11"/>
        <color indexed="10"/>
        <rFont val="Calibri"/>
        <family val="2"/>
      </rPr>
      <t>PERPIGNAN</t>
    </r>
  </si>
  <si>
    <t>B/M</t>
  </si>
  <si>
    <t>n°</t>
  </si>
  <si>
    <t>FAPAC</t>
  </si>
  <si>
    <t>Licence</t>
  </si>
  <si>
    <t>O</t>
  </si>
  <si>
    <t>BASENJI</t>
  </si>
  <si>
    <t>DEERHOUND</t>
  </si>
  <si>
    <t>NEO</t>
  </si>
  <si>
    <t>SALUKI mâle</t>
  </si>
  <si>
    <t>SALUKI femelle</t>
  </si>
  <si>
    <t>WHIPPET mâle</t>
  </si>
  <si>
    <t>WHIPPET femelle</t>
  </si>
  <si>
    <t>GESTY</t>
  </si>
  <si>
    <t>Sp</t>
  </si>
  <si>
    <t xml:space="preserve">AFGHAN                                          </t>
  </si>
  <si>
    <t>GALGO mixte</t>
  </si>
  <si>
    <t>PLI mixte</t>
  </si>
  <si>
    <r>
      <t xml:space="preserve">du:  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25 novembre 2018</t>
    </r>
  </si>
  <si>
    <r>
      <t xml:space="preserve">Juge:   </t>
    </r>
    <r>
      <rPr>
        <b/>
        <sz val="11"/>
        <color indexed="10"/>
        <rFont val="Calibri"/>
        <family val="2"/>
      </rPr>
      <t>Michel Lafont</t>
    </r>
  </si>
  <si>
    <t>M1</t>
  </si>
  <si>
    <t>M2</t>
  </si>
  <si>
    <t>FELINE FOREVER de Koulangar</t>
  </si>
  <si>
    <t>2GHV138</t>
  </si>
  <si>
    <t>Mlle Leroux</t>
  </si>
  <si>
    <t>NOBLESSE OBLIGEde Koulangar</t>
  </si>
  <si>
    <t>M.Lagarrigue</t>
  </si>
  <si>
    <t>Mme Béziel</t>
  </si>
  <si>
    <t>METTRE LA GOMME des Terres océanes</t>
  </si>
  <si>
    <t>GWEN-DO-LINE des Terres océanes</t>
  </si>
  <si>
    <t>JEFF of Muma</t>
  </si>
  <si>
    <t>Mme Nardin</t>
  </si>
  <si>
    <t>LIBERIA del Savad el Gazel</t>
  </si>
  <si>
    <t>Mme Provenzano</t>
  </si>
  <si>
    <t>Awanata's ALKIRA</t>
  </si>
  <si>
    <t>Awanata's ADELITA</t>
  </si>
  <si>
    <t>M.Pfenninger</t>
  </si>
  <si>
    <t>Caritas Palesio IZUCAR</t>
  </si>
  <si>
    <t>BANDIDO de Monte Podrido</t>
  </si>
  <si>
    <t>Caritas Palesio IZALZU</t>
  </si>
  <si>
    <t>M.Gonthier</t>
  </si>
  <si>
    <t>M.Jacoulet</t>
  </si>
  <si>
    <t>HERMES du domaine de Chanteloup</t>
  </si>
  <si>
    <t>Mme Willers</t>
  </si>
  <si>
    <t>INVICTUS ICE du domaine de Chanteloup</t>
  </si>
  <si>
    <t>GUCCI VELLUTA du domaine de Chantelop</t>
  </si>
  <si>
    <t>MIDNIGHT ROSE du domaine de Chanteloup</t>
  </si>
  <si>
    <t>JABAR-VAHEED al Firdous</t>
  </si>
  <si>
    <t>Mme Laures</t>
  </si>
  <si>
    <t>GHALIB-RAHIM al Firdous</t>
  </si>
  <si>
    <t>ILYAS-USHAS al Firdous</t>
  </si>
  <si>
    <t>Mme Chuat</t>
  </si>
  <si>
    <t>NAZIM-YASIN al Firdous</t>
  </si>
  <si>
    <t>LAAIBAH-WAZEERAH al Firdous</t>
  </si>
  <si>
    <t>GHADIYA-RAZUNA al Firdous</t>
  </si>
  <si>
    <t>Arab bahari's BISCOTTI DANI DHUKAA</t>
  </si>
  <si>
    <t>Mme Du Rot Hazard</t>
  </si>
  <si>
    <t>JAANAAN-VASARI al Firdous</t>
  </si>
  <si>
    <t>Mme Saint-Jean</t>
  </si>
  <si>
    <t>HAEC VOLO inter pares</t>
  </si>
  <si>
    <t>Mme Fournier</t>
  </si>
  <si>
    <t>HATYSA du domaine des étoiles</t>
  </si>
  <si>
    <t>M.Murati</t>
  </si>
  <si>
    <t>IDA du domaine des Chojnacki</t>
  </si>
  <si>
    <t>Mme Béguier-Riedinger</t>
  </si>
  <si>
    <t>Savannah's dream IMAGINE</t>
  </si>
  <si>
    <t>Mme Murati</t>
  </si>
  <si>
    <t>J'T'AIME BIEN LILI du domaine des étoiles</t>
  </si>
  <si>
    <t>JUST JADE du domaine des Chojnacki</t>
  </si>
  <si>
    <t>Savannah's dream JYZY LITTLE LADY</t>
  </si>
  <si>
    <t>Mme Alazet</t>
  </si>
  <si>
    <t>LEONIE des deux Catalognes</t>
  </si>
  <si>
    <t>L'IMPERATRICE de l'éveil de mes sens</t>
  </si>
  <si>
    <t>Mme Le Pennec</t>
  </si>
  <si>
    <t>LOU AIYANA de Pic-ardent</t>
  </si>
  <si>
    <t>MILLEROSE de l'Eden d'Isawan</t>
  </si>
  <si>
    <t>Mme Molléra</t>
  </si>
  <si>
    <t>MY PRETTY MAID d'Elwood meadows</t>
  </si>
  <si>
    <t>Mme De Bus</t>
  </si>
  <si>
    <t>NOSY BE DARLING du domaine des Chojnacki</t>
  </si>
  <si>
    <t>Passionata whip's HOOK</t>
  </si>
  <si>
    <t>JOYOUS of ultima blue dream</t>
  </si>
  <si>
    <t>Mme Cauquil</t>
  </si>
  <si>
    <t>LARGO des deux Catalognes</t>
  </si>
  <si>
    <t>Mme Damiens</t>
  </si>
  <si>
    <t>MONSIEUR MELGUEIL des lys de l'Arabah</t>
  </si>
  <si>
    <t>1°exc</t>
  </si>
  <si>
    <t>CACP</t>
  </si>
  <si>
    <t>1°</t>
  </si>
  <si>
    <t>2°exc</t>
  </si>
  <si>
    <t>RCACP</t>
  </si>
  <si>
    <t>3°</t>
  </si>
  <si>
    <t>exc</t>
  </si>
  <si>
    <t>5°</t>
  </si>
  <si>
    <t>4°</t>
  </si>
  <si>
    <t>7°</t>
  </si>
  <si>
    <t>11°</t>
  </si>
  <si>
    <t>12°</t>
  </si>
  <si>
    <t>26665/5449</t>
  </si>
  <si>
    <t>27419/</t>
  </si>
  <si>
    <t>1566/337</t>
  </si>
  <si>
    <t>2031/414</t>
  </si>
  <si>
    <t>770/180</t>
  </si>
  <si>
    <t>743/277</t>
  </si>
  <si>
    <t>750/270</t>
  </si>
  <si>
    <t>SHSB725310</t>
  </si>
  <si>
    <t>708/191</t>
  </si>
  <si>
    <t>717/189</t>
  </si>
  <si>
    <t>710/190</t>
  </si>
  <si>
    <t>8229/1999</t>
  </si>
  <si>
    <t>8883/1292</t>
  </si>
  <si>
    <t>9179/1330</t>
  </si>
  <si>
    <t>10648/2358</t>
  </si>
  <si>
    <t>4109/1033</t>
  </si>
  <si>
    <t>4204/1056</t>
  </si>
  <si>
    <t>3978/1005</t>
  </si>
  <si>
    <t>4320/1093</t>
  </si>
  <si>
    <t>4245/1250</t>
  </si>
  <si>
    <t>3980/1214</t>
  </si>
  <si>
    <t>4208/1245</t>
  </si>
  <si>
    <t>4252/1237</t>
  </si>
  <si>
    <t>43074/8477</t>
  </si>
  <si>
    <t>48375/9267</t>
  </si>
  <si>
    <t>46919/9097</t>
  </si>
  <si>
    <t>46921/11161</t>
  </si>
  <si>
    <t>45146/10936</t>
  </si>
  <si>
    <t>45050/10765</t>
  </si>
  <si>
    <t>42126/11527</t>
  </si>
  <si>
    <t>48155/11357</t>
  </si>
  <si>
    <t>42484/10345</t>
  </si>
  <si>
    <t>43650/10764</t>
  </si>
  <si>
    <t>46449/11129</t>
  </si>
  <si>
    <t>45654/10893</t>
  </si>
  <si>
    <t>47580/11298</t>
  </si>
  <si>
    <t>46790/11101</t>
  </si>
  <si>
    <t>43525/10580</t>
  </si>
  <si>
    <t>43703/10505</t>
  </si>
  <si>
    <t>44653/0</t>
  </si>
  <si>
    <t>44467/10572</t>
  </si>
  <si>
    <t>Forfait M2</t>
  </si>
  <si>
    <t>blessure M1</t>
  </si>
  <si>
    <r>
      <t xml:space="preserve">Conducteur technique: </t>
    </r>
    <r>
      <rPr>
        <b/>
        <sz val="11"/>
        <color indexed="10"/>
        <rFont val="Calibri"/>
        <family val="2"/>
      </rPr>
      <t xml:space="preserve"> JF.Guitard, S.Willers</t>
    </r>
  </si>
  <si>
    <t>LOF</t>
  </si>
  <si>
    <t>Absent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</si>
</sst>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center" vertical="center"/>
      <protection/>
    </xf>
    <xf numFmtId="49" fontId="1" fillId="0" borderId="0" xfId="52" applyNumberFormat="1">
      <alignment/>
      <protection/>
    </xf>
    <xf numFmtId="0" fontId="2" fillId="0" borderId="0" xfId="52" applyFo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>
      <alignment/>
      <protection/>
    </xf>
    <xf numFmtId="49" fontId="2" fillId="0" borderId="10" xfId="52" applyNumberFormat="1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/>
      <protection/>
    </xf>
    <xf numFmtId="0" fontId="1" fillId="0" borderId="0" xfId="52" applyAlignment="1">
      <alignment horizontal="center"/>
      <protection/>
    </xf>
    <xf numFmtId="0" fontId="1" fillId="0" borderId="11" xfId="52" applyBorder="1">
      <alignment/>
      <protection/>
    </xf>
    <xf numFmtId="0" fontId="1" fillId="0" borderId="12" xfId="52" applyBorder="1">
      <alignment/>
      <protection/>
    </xf>
    <xf numFmtId="0" fontId="46" fillId="0" borderId="10" xfId="52" applyFont="1" applyBorder="1">
      <alignment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/>
      <protection/>
    </xf>
    <xf numFmtId="0" fontId="46" fillId="0" borderId="13" xfId="52" applyFont="1" applyBorder="1">
      <alignment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/>
      <protection/>
    </xf>
    <xf numFmtId="0" fontId="2" fillId="0" borderId="14" xfId="52" applyFont="1" applyBorder="1">
      <alignment/>
      <protection/>
    </xf>
    <xf numFmtId="0" fontId="5" fillId="0" borderId="10" xfId="52" applyFont="1" applyBorder="1" applyAlignment="1">
      <alignment vertical="center"/>
      <protection/>
    </xf>
    <xf numFmtId="3" fontId="2" fillId="0" borderId="10" xfId="52" applyNumberFormat="1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3" fontId="47" fillId="0" borderId="10" xfId="0" applyNumberFormat="1" applyFont="1" applyBorder="1" applyAlignment="1">
      <alignment horizontal="center" vertical="center"/>
    </xf>
    <xf numFmtId="0" fontId="2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vertical="center"/>
      <protection/>
    </xf>
    <xf numFmtId="0" fontId="5" fillId="0" borderId="10" xfId="52" applyFont="1" applyBorder="1">
      <alignment/>
      <protection/>
    </xf>
    <xf numFmtId="0" fontId="5" fillId="0" borderId="13" xfId="52" applyFont="1" applyBorder="1" applyAlignment="1">
      <alignment vertical="center"/>
      <protection/>
    </xf>
    <xf numFmtId="0" fontId="2" fillId="0" borderId="17" xfId="52" applyFont="1" applyBorder="1" applyAlignment="1">
      <alignment horizontal="center" vertical="center"/>
      <protection/>
    </xf>
    <xf numFmtId="3" fontId="2" fillId="0" borderId="13" xfId="52" applyNumberFormat="1" applyFont="1" applyBorder="1" applyAlignment="1">
      <alignment horizontal="center" vertical="center"/>
      <protection/>
    </xf>
    <xf numFmtId="3" fontId="47" fillId="0" borderId="13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0" fontId="6" fillId="0" borderId="13" xfId="52" applyFont="1" applyBorder="1" applyAlignment="1">
      <alignment vertical="center"/>
      <protection/>
    </xf>
    <xf numFmtId="3" fontId="47" fillId="0" borderId="16" xfId="0" applyNumberFormat="1" applyFont="1" applyBorder="1" applyAlignment="1">
      <alignment horizontal="center" vertical="center"/>
    </xf>
    <xf numFmtId="0" fontId="5" fillId="0" borderId="10" xfId="52" applyFont="1" applyBorder="1" applyAlignment="1">
      <alignment horizontal="left" vertical="center"/>
      <protection/>
    </xf>
    <xf numFmtId="0" fontId="6" fillId="0" borderId="10" xfId="52" applyFont="1" applyBorder="1" applyAlignment="1">
      <alignment horizontal="left" vertical="center"/>
      <protection/>
    </xf>
    <xf numFmtId="0" fontId="5" fillId="0" borderId="10" xfId="52" applyFont="1" applyBorder="1" applyAlignment="1" applyProtection="1">
      <alignment vertical="center"/>
      <protection locked="0"/>
    </xf>
    <xf numFmtId="3" fontId="2" fillId="0" borderId="10" xfId="52" applyNumberFormat="1" applyFont="1" applyBorder="1" applyAlignment="1" applyProtection="1">
      <alignment horizontal="center" vertical="center"/>
      <protection locked="0"/>
    </xf>
    <xf numFmtId="0" fontId="2" fillId="0" borderId="11" xfId="52" applyFont="1" applyBorder="1" applyAlignment="1" applyProtection="1">
      <alignment horizontal="center" vertical="center"/>
      <protection locked="0"/>
    </xf>
    <xf numFmtId="0" fontId="2" fillId="0" borderId="16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46" fillId="0" borderId="13" xfId="52" applyFont="1" applyBorder="1" applyAlignment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2" fillId="0" borderId="11" xfId="52" applyFont="1" applyBorder="1" applyAlignment="1">
      <alignment horizontal="left"/>
      <protection/>
    </xf>
    <xf numFmtId="0" fontId="2" fillId="0" borderId="18" xfId="52" applyFont="1" applyBorder="1" applyAlignment="1">
      <alignment horizontal="left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8" xfId="52" applyFont="1" applyBorder="1" applyAlignment="1">
      <alignment horizontal="center" vertical="center"/>
      <protection/>
    </xf>
    <xf numFmtId="0" fontId="1" fillId="0" borderId="10" xfId="52" applyFont="1" applyBorder="1">
      <alignment/>
      <protection/>
    </xf>
    <xf numFmtId="0" fontId="1" fillId="0" borderId="10" xfId="52" applyBorder="1">
      <alignment/>
      <protection/>
    </xf>
    <xf numFmtId="0" fontId="1" fillId="0" borderId="0" xfId="52" applyBorder="1">
      <alignment/>
      <protection/>
    </xf>
    <xf numFmtId="0" fontId="1" fillId="0" borderId="11" xfId="52" applyFont="1" applyBorder="1" applyAlignment="1">
      <alignment horizontal="left"/>
      <protection/>
    </xf>
    <xf numFmtId="0" fontId="1" fillId="0" borderId="19" xfId="52" applyBorder="1" applyAlignment="1">
      <alignment horizontal="left"/>
      <protection/>
    </xf>
    <xf numFmtId="0" fontId="1" fillId="0" borderId="18" xfId="52" applyBorder="1" applyAlignment="1">
      <alignment horizontal="left"/>
      <protection/>
    </xf>
    <xf numFmtId="0" fontId="1" fillId="0" borderId="11" xfId="52" applyBorder="1">
      <alignment/>
      <protection/>
    </xf>
    <xf numFmtId="0" fontId="1" fillId="0" borderId="19" xfId="52" applyBorder="1">
      <alignment/>
      <protection/>
    </xf>
    <xf numFmtId="0" fontId="1" fillId="0" borderId="20" xfId="52" applyBorder="1">
      <alignment/>
      <protection/>
    </xf>
    <xf numFmtId="0" fontId="1" fillId="0" borderId="11" xfId="52" applyBorder="1" applyAlignment="1">
      <alignment horizontal="left"/>
      <protection/>
    </xf>
    <xf numFmtId="3" fontId="26" fillId="0" borderId="10" xfId="52" applyNumberFormat="1" applyFont="1" applyBorder="1" applyAlignment="1">
      <alignment horizontal="center" vertical="center"/>
      <protection/>
    </xf>
    <xf numFmtId="3" fontId="26" fillId="0" borderId="16" xfId="52" applyNumberFormat="1" applyFont="1" applyBorder="1" applyAlignment="1">
      <alignment horizontal="center" vertical="center"/>
      <protection/>
    </xf>
    <xf numFmtId="3" fontId="26" fillId="0" borderId="16" xfId="52" applyNumberFormat="1" applyFont="1" applyFill="1" applyBorder="1" applyAlignment="1">
      <alignment horizontal="center" vertical="center"/>
      <protection/>
    </xf>
    <xf numFmtId="3" fontId="26" fillId="0" borderId="13" xfId="52" applyNumberFormat="1" applyFont="1" applyFill="1" applyBorder="1" applyAlignment="1">
      <alignment horizontal="center" vertical="center"/>
      <protection/>
    </xf>
    <xf numFmtId="3" fontId="27" fillId="0" borderId="13" xfId="52" applyNumberFormat="1" applyFont="1" applyBorder="1" applyAlignment="1">
      <alignment horizontal="center" vertical="center"/>
      <protection/>
    </xf>
    <xf numFmtId="3" fontId="26" fillId="0" borderId="13" xfId="52" applyNumberFormat="1" applyFont="1" applyBorder="1" applyAlignment="1">
      <alignment horizontal="center" vertical="center"/>
      <protection/>
    </xf>
    <xf numFmtId="3" fontId="26" fillId="0" borderId="10" xfId="52" applyNumberFormat="1" applyFont="1" applyFill="1" applyBorder="1" applyAlignment="1">
      <alignment horizontal="center" vertical="center"/>
      <protection/>
    </xf>
    <xf numFmtId="3" fontId="26" fillId="0" borderId="10" xfId="52" applyNumberFormat="1" applyFont="1" applyBorder="1" applyAlignment="1" applyProtection="1">
      <alignment horizontal="center" vertical="center"/>
      <protection locked="0"/>
    </xf>
    <xf numFmtId="3" fontId="26" fillId="0" borderId="10" xfId="52" applyNumberFormat="1" applyFont="1" applyBorder="1" applyAlignment="1">
      <alignment horizontal="center"/>
      <protection/>
    </xf>
    <xf numFmtId="3" fontId="26" fillId="0" borderId="10" xfId="52" applyNumberFormat="1" applyFont="1" applyBorder="1">
      <alignment/>
      <protection/>
    </xf>
    <xf numFmtId="3" fontId="26" fillId="0" borderId="0" xfId="52" applyNumberFormat="1" applyFont="1" applyBorder="1">
      <alignment/>
      <protection/>
    </xf>
    <xf numFmtId="3" fontId="26" fillId="0" borderId="14" xfId="52" applyNumberFormat="1" applyFont="1" applyBorder="1">
      <alignment/>
      <protection/>
    </xf>
    <xf numFmtId="3" fontId="26" fillId="0" borderId="13" xfId="52" applyNumberFormat="1" applyFont="1" applyBorder="1">
      <alignment/>
      <protection/>
    </xf>
    <xf numFmtId="3" fontId="26" fillId="0" borderId="0" xfId="52" applyNumberFormat="1" applyFont="1">
      <alignment/>
      <protection/>
    </xf>
    <xf numFmtId="3" fontId="2" fillId="0" borderId="10" xfId="52" applyNumberFormat="1" applyFont="1" applyBorder="1" applyAlignment="1">
      <alignment horizontal="center"/>
      <protection/>
    </xf>
    <xf numFmtId="3" fontId="2" fillId="0" borderId="10" xfId="52" applyNumberFormat="1" applyFont="1" applyBorder="1">
      <alignment/>
      <protection/>
    </xf>
    <xf numFmtId="3" fontId="7" fillId="0" borderId="10" xfId="0" applyNumberFormat="1" applyFont="1" applyBorder="1" applyAlignment="1">
      <alignment horizontal="center" vertical="center"/>
    </xf>
    <xf numFmtId="3" fontId="2" fillId="0" borderId="0" xfId="52" applyNumberFormat="1" applyFont="1" applyBorder="1" applyAlignment="1">
      <alignment horizontal="center" vertical="center"/>
      <protection/>
    </xf>
    <xf numFmtId="3" fontId="2" fillId="0" borderId="0" xfId="52" applyNumberFormat="1" applyFont="1" applyBorder="1">
      <alignment/>
      <protection/>
    </xf>
    <xf numFmtId="3" fontId="2" fillId="0" borderId="14" xfId="52" applyNumberFormat="1" applyFont="1" applyBorder="1">
      <alignment/>
      <protection/>
    </xf>
    <xf numFmtId="3" fontId="2" fillId="0" borderId="13" xfId="52" applyNumberFormat="1" applyFont="1" applyBorder="1">
      <alignment/>
      <protection/>
    </xf>
    <xf numFmtId="49" fontId="1" fillId="0" borderId="0" xfId="52" applyNumberFormat="1" applyFont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view="pageLayout" zoomScale="80" zoomScalePageLayoutView="80" workbookViewId="0" topLeftCell="A1">
      <selection activeCell="G3" sqref="G3:N3"/>
    </sheetView>
  </sheetViews>
  <sheetFormatPr defaultColWidth="11.421875" defaultRowHeight="15"/>
  <cols>
    <col min="1" max="1" width="3.7109375" style="2" customWidth="1"/>
    <col min="2" max="2" width="2.8515625" style="11" customWidth="1"/>
    <col min="3" max="3" width="34.00390625" style="1" customWidth="1"/>
    <col min="4" max="4" width="9.8515625" style="54" customWidth="1"/>
    <col min="5" max="5" width="9.140625" style="1" customWidth="1"/>
    <col min="6" max="6" width="17.8515625" style="3" customWidth="1"/>
    <col min="7" max="7" width="17.421875" style="2" customWidth="1"/>
    <col min="8" max="8" width="10.8515625" style="2" customWidth="1"/>
    <col min="9" max="12" width="5.00390625" style="11" customWidth="1"/>
    <col min="13" max="13" width="5.7109375" style="2" customWidth="1"/>
    <col min="14" max="14" width="7.28125" style="2" customWidth="1"/>
    <col min="15" max="16384" width="11.421875" style="1" customWidth="1"/>
  </cols>
  <sheetData>
    <row r="1" spans="2:14" ht="15">
      <c r="B1" s="59" t="s">
        <v>27</v>
      </c>
      <c r="C1" s="60"/>
      <c r="D1" s="46"/>
      <c r="E1" s="59" t="s">
        <v>9</v>
      </c>
      <c r="F1" s="60"/>
      <c r="G1" s="60"/>
      <c r="H1" s="12"/>
      <c r="I1" s="62" t="s">
        <v>28</v>
      </c>
      <c r="J1" s="63"/>
      <c r="K1" s="63"/>
      <c r="L1" s="63"/>
      <c r="M1" s="63"/>
      <c r="N1" s="64"/>
    </row>
    <row r="2" spans="2:14" ht="15">
      <c r="B2" s="59" t="s">
        <v>8</v>
      </c>
      <c r="C2" s="60"/>
      <c r="D2" s="47"/>
      <c r="E2" s="65"/>
      <c r="F2" s="66"/>
      <c r="G2" s="67"/>
      <c r="H2" s="13"/>
      <c r="I2" s="68" t="s">
        <v>0</v>
      </c>
      <c r="J2" s="63"/>
      <c r="K2" s="63"/>
      <c r="L2" s="63"/>
      <c r="M2" s="63"/>
      <c r="N2" s="64"/>
    </row>
    <row r="3" spans="2:14" ht="15">
      <c r="B3" s="59" t="s">
        <v>150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</row>
    <row r="5" spans="1:14" s="8" customFormat="1" ht="11.25">
      <c r="A5" s="5" t="s">
        <v>1</v>
      </c>
      <c r="B5" s="5" t="s">
        <v>11</v>
      </c>
      <c r="C5" s="5" t="s">
        <v>2</v>
      </c>
      <c r="D5" s="5" t="s">
        <v>151</v>
      </c>
      <c r="E5" s="5" t="s">
        <v>12</v>
      </c>
      <c r="F5" s="9" t="s">
        <v>3</v>
      </c>
      <c r="G5" s="5" t="s">
        <v>4</v>
      </c>
      <c r="H5" s="5" t="s">
        <v>13</v>
      </c>
      <c r="I5" s="5" t="s">
        <v>29</v>
      </c>
      <c r="J5" s="5" t="s">
        <v>30</v>
      </c>
      <c r="K5" s="5" t="s">
        <v>10</v>
      </c>
      <c r="L5" s="5" t="s">
        <v>5</v>
      </c>
      <c r="M5" s="5" t="s">
        <v>6</v>
      </c>
      <c r="N5" s="5" t="s">
        <v>7</v>
      </c>
    </row>
    <row r="6" spans="1:14" s="4" customFormat="1" ht="11.25">
      <c r="A6" s="5"/>
      <c r="B6" s="10"/>
      <c r="C6" s="14" t="s">
        <v>24</v>
      </c>
      <c r="D6" s="48"/>
      <c r="E6" s="6"/>
      <c r="F6" s="7"/>
      <c r="G6" s="5"/>
      <c r="H6" s="5"/>
      <c r="I6" s="10"/>
      <c r="J6" s="10"/>
      <c r="K6" s="10"/>
      <c r="L6" s="10"/>
      <c r="M6" s="5"/>
      <c r="N6" s="5"/>
    </row>
    <row r="7" spans="1:14" s="4" customFormat="1" ht="11.25" customHeight="1">
      <c r="A7" s="5" t="s">
        <v>14</v>
      </c>
      <c r="B7" s="10">
        <v>1</v>
      </c>
      <c r="C7" s="24" t="s">
        <v>31</v>
      </c>
      <c r="D7" s="5" t="s">
        <v>107</v>
      </c>
      <c r="E7" s="69">
        <v>409321</v>
      </c>
      <c r="F7" s="25" t="s">
        <v>32</v>
      </c>
      <c r="G7" s="26" t="s">
        <v>33</v>
      </c>
      <c r="H7" s="27">
        <v>352665</v>
      </c>
      <c r="I7" s="10">
        <v>22</v>
      </c>
      <c r="J7" s="10">
        <v>22</v>
      </c>
      <c r="K7" s="10"/>
      <c r="L7" s="10">
        <f aca="true" t="shared" si="0" ref="L7:L36">SUM(I7:K7)</f>
        <v>44</v>
      </c>
      <c r="M7" s="5" t="s">
        <v>95</v>
      </c>
      <c r="N7" s="5" t="s">
        <v>96</v>
      </c>
    </row>
    <row r="8" spans="1:14" s="4" customFormat="1" ht="11.25" customHeight="1">
      <c r="A8" s="5" t="s">
        <v>23</v>
      </c>
      <c r="B8" s="10">
        <v>2</v>
      </c>
      <c r="C8" s="30" t="s">
        <v>34</v>
      </c>
      <c r="D8" s="5" t="s">
        <v>108</v>
      </c>
      <c r="E8" s="77">
        <v>814910</v>
      </c>
      <c r="F8" s="83">
        <v>250268730019388</v>
      </c>
      <c r="G8" s="5" t="s">
        <v>35</v>
      </c>
      <c r="H8" s="5">
        <v>798111</v>
      </c>
      <c r="I8" s="10">
        <v>21</v>
      </c>
      <c r="J8" s="10">
        <v>21</v>
      </c>
      <c r="K8" s="10"/>
      <c r="L8" s="10">
        <f t="shared" si="0"/>
        <v>42</v>
      </c>
      <c r="M8" s="5" t="s">
        <v>97</v>
      </c>
      <c r="N8" s="5"/>
    </row>
    <row r="9" spans="1:14" s="4" customFormat="1" ht="12.75">
      <c r="A9" s="5"/>
      <c r="B9" s="10"/>
      <c r="C9" s="14" t="s">
        <v>15</v>
      </c>
      <c r="D9" s="48"/>
      <c r="E9" s="78"/>
      <c r="F9" s="84"/>
      <c r="G9" s="5"/>
      <c r="H9" s="5"/>
      <c r="I9" s="10"/>
      <c r="J9" s="10"/>
      <c r="K9" s="10"/>
      <c r="L9" s="10"/>
      <c r="M9" s="5"/>
      <c r="N9" s="5"/>
    </row>
    <row r="10" spans="1:14" s="4" customFormat="1" ht="12.75">
      <c r="A10" s="5" t="s">
        <v>14</v>
      </c>
      <c r="B10" s="10">
        <v>4</v>
      </c>
      <c r="C10" s="29" t="s">
        <v>37</v>
      </c>
      <c r="D10" s="49" t="s">
        <v>110</v>
      </c>
      <c r="E10" s="70">
        <v>608380</v>
      </c>
      <c r="F10" s="85">
        <v>250268731560477</v>
      </c>
      <c r="G10" s="28" t="s">
        <v>36</v>
      </c>
      <c r="H10" s="27">
        <v>392289</v>
      </c>
      <c r="I10" s="10">
        <v>22</v>
      </c>
      <c r="J10" s="10">
        <v>22</v>
      </c>
      <c r="K10" s="10"/>
      <c r="L10" s="10">
        <f t="shared" si="0"/>
        <v>44</v>
      </c>
      <c r="M10" s="5" t="s">
        <v>95</v>
      </c>
      <c r="N10" s="5" t="s">
        <v>96</v>
      </c>
    </row>
    <row r="11" spans="1:14" s="4" customFormat="1" ht="12.75">
      <c r="A11" s="5" t="s">
        <v>14</v>
      </c>
      <c r="B11" s="10">
        <v>3</v>
      </c>
      <c r="C11" s="29" t="s">
        <v>38</v>
      </c>
      <c r="D11" s="49" t="s">
        <v>109</v>
      </c>
      <c r="E11" s="71">
        <v>451863</v>
      </c>
      <c r="F11" s="86">
        <v>250268730019388</v>
      </c>
      <c r="G11" s="28" t="s">
        <v>36</v>
      </c>
      <c r="H11" s="27">
        <v>392289</v>
      </c>
      <c r="I11" s="10">
        <v>20</v>
      </c>
      <c r="J11" s="10">
        <v>21</v>
      </c>
      <c r="K11" s="10"/>
      <c r="L11" s="10">
        <f t="shared" si="0"/>
        <v>41</v>
      </c>
      <c r="M11" s="5" t="s">
        <v>98</v>
      </c>
      <c r="N11" s="5" t="s">
        <v>99</v>
      </c>
    </row>
    <row r="12" spans="1:14" s="4" customFormat="1" ht="12.75">
      <c r="A12" s="5"/>
      <c r="B12" s="10"/>
      <c r="C12" s="14" t="s">
        <v>16</v>
      </c>
      <c r="D12" s="48"/>
      <c r="E12" s="78"/>
      <c r="F12" s="84"/>
      <c r="G12" s="5"/>
      <c r="H12" s="5"/>
      <c r="I12" s="10"/>
      <c r="J12" s="10"/>
      <c r="K12" s="10"/>
      <c r="L12" s="10"/>
      <c r="M12" s="5"/>
      <c r="N12" s="5"/>
    </row>
    <row r="13" spans="1:14" s="4" customFormat="1" ht="12.75">
      <c r="A13" s="5" t="s">
        <v>14</v>
      </c>
      <c r="B13" s="10">
        <v>5</v>
      </c>
      <c r="C13" s="30" t="s">
        <v>39</v>
      </c>
      <c r="D13" s="5" t="s">
        <v>111</v>
      </c>
      <c r="E13" s="69">
        <v>361254</v>
      </c>
      <c r="F13" s="25">
        <v>250268731101163</v>
      </c>
      <c r="G13" s="5" t="s">
        <v>40</v>
      </c>
      <c r="H13" s="5">
        <v>310146</v>
      </c>
      <c r="I13" s="10">
        <v>22</v>
      </c>
      <c r="J13" s="10">
        <v>23</v>
      </c>
      <c r="K13" s="10"/>
      <c r="L13" s="10">
        <f t="shared" si="0"/>
        <v>45</v>
      </c>
      <c r="M13" s="5" t="s">
        <v>95</v>
      </c>
      <c r="N13" s="5" t="s">
        <v>96</v>
      </c>
    </row>
    <row r="14" spans="1:14" s="4" customFormat="1" ht="12.75">
      <c r="A14" s="5"/>
      <c r="B14" s="10"/>
      <c r="C14" s="14" t="s">
        <v>25</v>
      </c>
      <c r="D14" s="48"/>
      <c r="E14" s="78"/>
      <c r="F14" s="84"/>
      <c r="G14" s="5"/>
      <c r="H14" s="5"/>
      <c r="I14" s="10"/>
      <c r="J14" s="10"/>
      <c r="K14" s="10"/>
      <c r="L14" s="10"/>
      <c r="M14" s="5"/>
      <c r="N14" s="5"/>
    </row>
    <row r="15" spans="1:14" s="4" customFormat="1" ht="12.75">
      <c r="A15" s="5" t="s">
        <v>14</v>
      </c>
      <c r="B15" s="10">
        <v>9</v>
      </c>
      <c r="C15" s="31" t="s">
        <v>46</v>
      </c>
      <c r="D15" s="15" t="s">
        <v>115</v>
      </c>
      <c r="E15" s="72">
        <v>393064</v>
      </c>
      <c r="F15" s="33">
        <v>250269500596394</v>
      </c>
      <c r="G15" s="32" t="s">
        <v>42</v>
      </c>
      <c r="H15" s="27">
        <v>338720</v>
      </c>
      <c r="I15" s="10">
        <v>21</v>
      </c>
      <c r="J15" s="10">
        <v>23</v>
      </c>
      <c r="K15" s="10">
        <v>1</v>
      </c>
      <c r="L15" s="10">
        <f t="shared" si="0"/>
        <v>45</v>
      </c>
      <c r="M15" s="5" t="s">
        <v>95</v>
      </c>
      <c r="N15" s="5" t="s">
        <v>96</v>
      </c>
    </row>
    <row r="16" spans="1:14" s="4" customFormat="1" ht="12.75">
      <c r="A16" s="5" t="s">
        <v>14</v>
      </c>
      <c r="B16" s="10">
        <v>6</v>
      </c>
      <c r="C16" s="31" t="s">
        <v>41</v>
      </c>
      <c r="D16" s="15" t="s">
        <v>112</v>
      </c>
      <c r="E16" s="72">
        <v>393088</v>
      </c>
      <c r="F16" s="33">
        <v>250269606398666</v>
      </c>
      <c r="G16" s="32" t="s">
        <v>42</v>
      </c>
      <c r="H16" s="34">
        <v>338720</v>
      </c>
      <c r="I16" s="10">
        <v>21</v>
      </c>
      <c r="J16" s="10">
        <v>23</v>
      </c>
      <c r="K16" s="10"/>
      <c r="L16" s="10">
        <f t="shared" si="0"/>
        <v>44</v>
      </c>
      <c r="M16" s="5" t="s">
        <v>98</v>
      </c>
      <c r="N16" s="5" t="s">
        <v>99</v>
      </c>
    </row>
    <row r="17" spans="1:14" s="4" customFormat="1" ht="12.75">
      <c r="A17" s="5" t="s">
        <v>14</v>
      </c>
      <c r="B17" s="10">
        <v>7</v>
      </c>
      <c r="C17" s="24" t="s">
        <v>43</v>
      </c>
      <c r="D17" s="5" t="s">
        <v>113</v>
      </c>
      <c r="E17" s="69">
        <v>393071</v>
      </c>
      <c r="F17" s="25">
        <v>756098100670400</v>
      </c>
      <c r="G17" s="5" t="s">
        <v>42</v>
      </c>
      <c r="H17" s="27">
        <v>338720</v>
      </c>
      <c r="I17" s="10">
        <v>22</v>
      </c>
      <c r="J17" s="10">
        <v>21</v>
      </c>
      <c r="K17" s="10"/>
      <c r="L17" s="10">
        <f t="shared" si="0"/>
        <v>43</v>
      </c>
      <c r="M17" s="5" t="s">
        <v>100</v>
      </c>
      <c r="N17" s="5" t="s">
        <v>101</v>
      </c>
    </row>
    <row r="18" spans="1:14" s="4" customFormat="1" ht="12.75">
      <c r="A18" s="5" t="s">
        <v>14</v>
      </c>
      <c r="B18" s="10">
        <v>10</v>
      </c>
      <c r="C18" s="35" t="s">
        <v>47</v>
      </c>
      <c r="D18" s="50" t="s">
        <v>116</v>
      </c>
      <c r="E18" s="69">
        <v>393057</v>
      </c>
      <c r="F18" s="25">
        <v>941000014717168</v>
      </c>
      <c r="G18" s="26" t="s">
        <v>42</v>
      </c>
      <c r="H18" s="27">
        <v>338720</v>
      </c>
      <c r="I18" s="10">
        <v>21</v>
      </c>
      <c r="J18" s="10">
        <v>22</v>
      </c>
      <c r="K18" s="10"/>
      <c r="L18" s="10">
        <f t="shared" si="0"/>
        <v>43</v>
      </c>
      <c r="M18" s="5" t="s">
        <v>100</v>
      </c>
      <c r="N18" s="5" t="s">
        <v>101</v>
      </c>
    </row>
    <row r="19" spans="1:14" s="4" customFormat="1" ht="12.75">
      <c r="A19" s="5" t="s">
        <v>14</v>
      </c>
      <c r="B19" s="10">
        <v>8</v>
      </c>
      <c r="C19" s="30" t="s">
        <v>44</v>
      </c>
      <c r="D19" s="5" t="s">
        <v>114</v>
      </c>
      <c r="E19" s="69">
        <v>459401</v>
      </c>
      <c r="F19" s="84">
        <v>756098100661160</v>
      </c>
      <c r="G19" s="26" t="s">
        <v>45</v>
      </c>
      <c r="H19" s="5">
        <v>399103</v>
      </c>
      <c r="I19" s="10">
        <v>20</v>
      </c>
      <c r="J19" s="10">
        <v>21</v>
      </c>
      <c r="K19" s="10"/>
      <c r="L19" s="10">
        <f t="shared" si="0"/>
        <v>41</v>
      </c>
      <c r="M19" s="5" t="s">
        <v>102</v>
      </c>
      <c r="N19" s="5" t="s">
        <v>101</v>
      </c>
    </row>
    <row r="20" spans="1:14" s="4" customFormat="1" ht="12.75">
      <c r="A20" s="5" t="s">
        <v>14</v>
      </c>
      <c r="B20" s="10">
        <v>11</v>
      </c>
      <c r="C20" s="24" t="s">
        <v>48</v>
      </c>
      <c r="D20" s="5" t="s">
        <v>117</v>
      </c>
      <c r="E20" s="69">
        <v>338751</v>
      </c>
      <c r="F20" s="25">
        <v>250269500596392</v>
      </c>
      <c r="G20" s="36" t="s">
        <v>49</v>
      </c>
      <c r="H20" s="27">
        <v>287530</v>
      </c>
      <c r="I20" s="5" t="s">
        <v>152</v>
      </c>
      <c r="J20" s="10"/>
      <c r="K20" s="10"/>
      <c r="L20" s="10"/>
      <c r="M20" s="5"/>
      <c r="N20" s="5" t="s">
        <v>152</v>
      </c>
    </row>
    <row r="21" spans="1:14" s="4" customFormat="1" ht="12.75">
      <c r="A21" s="5" t="s">
        <v>23</v>
      </c>
      <c r="B21" s="10">
        <v>12</v>
      </c>
      <c r="C21" s="31" t="s">
        <v>17</v>
      </c>
      <c r="D21" s="15"/>
      <c r="E21" s="73">
        <v>411843</v>
      </c>
      <c r="F21" s="33">
        <v>977200008306308</v>
      </c>
      <c r="G21" s="32" t="s">
        <v>50</v>
      </c>
      <c r="H21" s="27">
        <v>354751</v>
      </c>
      <c r="I21" s="10">
        <v>22</v>
      </c>
      <c r="J21" s="10">
        <v>23</v>
      </c>
      <c r="K21" s="10"/>
      <c r="L21" s="10">
        <f t="shared" si="0"/>
        <v>45</v>
      </c>
      <c r="M21" s="5" t="s">
        <v>97</v>
      </c>
      <c r="N21" s="5"/>
    </row>
    <row r="22" spans="1:14" s="4" customFormat="1" ht="12.75">
      <c r="A22" s="5"/>
      <c r="B22" s="10"/>
      <c r="C22" s="14" t="s">
        <v>26</v>
      </c>
      <c r="D22" s="48"/>
      <c r="E22" s="78"/>
      <c r="F22" s="84"/>
      <c r="G22" s="5"/>
      <c r="H22" s="5"/>
      <c r="I22" s="10"/>
      <c r="J22" s="10"/>
      <c r="K22" s="10"/>
      <c r="L22" s="10"/>
      <c r="M22" s="5"/>
      <c r="N22" s="5"/>
    </row>
    <row r="23" spans="1:14" s="4" customFormat="1" ht="12.75">
      <c r="A23" s="5" t="s">
        <v>14</v>
      </c>
      <c r="B23" s="10">
        <v>15</v>
      </c>
      <c r="C23" s="24" t="s">
        <v>54</v>
      </c>
      <c r="D23" s="5" t="s">
        <v>118</v>
      </c>
      <c r="E23" s="69">
        <v>347302</v>
      </c>
      <c r="F23" s="25">
        <v>250269801689061</v>
      </c>
      <c r="G23" s="26" t="s">
        <v>52</v>
      </c>
      <c r="H23" s="27">
        <v>296488</v>
      </c>
      <c r="I23" s="10">
        <v>22</v>
      </c>
      <c r="J23" s="10">
        <v>22</v>
      </c>
      <c r="K23" s="10"/>
      <c r="L23" s="10">
        <f t="shared" si="0"/>
        <v>44</v>
      </c>
      <c r="M23" s="5" t="s">
        <v>95</v>
      </c>
      <c r="N23" s="5" t="s">
        <v>96</v>
      </c>
    </row>
    <row r="24" spans="1:14" s="4" customFormat="1" ht="12.75">
      <c r="A24" s="5" t="s">
        <v>14</v>
      </c>
      <c r="B24" s="10">
        <v>14</v>
      </c>
      <c r="C24" s="24" t="s">
        <v>51</v>
      </c>
      <c r="D24" s="5" t="s">
        <v>119</v>
      </c>
      <c r="E24" s="69">
        <v>347319</v>
      </c>
      <c r="F24" s="25">
        <v>250269810036999</v>
      </c>
      <c r="G24" s="26" t="s">
        <v>52</v>
      </c>
      <c r="H24" s="27">
        <v>296488</v>
      </c>
      <c r="I24" s="10">
        <v>21</v>
      </c>
      <c r="J24" s="10">
        <v>22</v>
      </c>
      <c r="K24" s="10"/>
      <c r="L24" s="10">
        <f t="shared" si="0"/>
        <v>43</v>
      </c>
      <c r="M24" s="5" t="s">
        <v>98</v>
      </c>
      <c r="N24" s="5" t="s">
        <v>99</v>
      </c>
    </row>
    <row r="25" spans="1:14" s="4" customFormat="1" ht="12.75">
      <c r="A25" s="5" t="s">
        <v>14</v>
      </c>
      <c r="B25" s="10">
        <v>13</v>
      </c>
      <c r="C25" s="24" t="s">
        <v>53</v>
      </c>
      <c r="D25" s="5" t="s">
        <v>120</v>
      </c>
      <c r="E25" s="69">
        <v>347326</v>
      </c>
      <c r="F25" s="25">
        <v>250269810069455</v>
      </c>
      <c r="G25" s="26" t="s">
        <v>52</v>
      </c>
      <c r="H25" s="27">
        <v>296488</v>
      </c>
      <c r="I25" s="10">
        <v>20</v>
      </c>
      <c r="J25" s="10">
        <v>21</v>
      </c>
      <c r="K25" s="10"/>
      <c r="L25" s="10">
        <f t="shared" si="0"/>
        <v>41</v>
      </c>
      <c r="M25" s="5" t="s">
        <v>100</v>
      </c>
      <c r="N25" s="5" t="s">
        <v>101</v>
      </c>
    </row>
    <row r="26" spans="1:14" s="4" customFormat="1" ht="12.75">
      <c r="A26" s="5" t="s">
        <v>14</v>
      </c>
      <c r="B26" s="10">
        <v>16</v>
      </c>
      <c r="C26" s="37" t="s">
        <v>55</v>
      </c>
      <c r="D26" s="51" t="s">
        <v>121</v>
      </c>
      <c r="E26" s="74">
        <v>729641</v>
      </c>
      <c r="F26" s="33">
        <v>250269812244395</v>
      </c>
      <c r="G26" s="32" t="s">
        <v>52</v>
      </c>
      <c r="H26" s="38">
        <v>296488</v>
      </c>
      <c r="I26" s="10">
        <v>20</v>
      </c>
      <c r="J26" s="10">
        <v>21</v>
      </c>
      <c r="K26" s="10"/>
      <c r="L26" s="10">
        <f t="shared" si="0"/>
        <v>41</v>
      </c>
      <c r="M26" s="5" t="s">
        <v>100</v>
      </c>
      <c r="N26" s="5" t="s">
        <v>101</v>
      </c>
    </row>
    <row r="27" spans="1:14" s="4" customFormat="1" ht="12.75">
      <c r="A27" s="5"/>
      <c r="B27" s="10"/>
      <c r="C27" s="14" t="s">
        <v>18</v>
      </c>
      <c r="D27" s="48"/>
      <c r="E27" s="78"/>
      <c r="F27" s="84"/>
      <c r="G27" s="5"/>
      <c r="H27" s="5"/>
      <c r="I27" s="10"/>
      <c r="J27" s="10"/>
      <c r="K27" s="10"/>
      <c r="L27" s="10"/>
      <c r="M27" s="5"/>
      <c r="N27" s="5"/>
    </row>
    <row r="28" spans="1:14" s="4" customFormat="1" ht="12.75">
      <c r="A28" s="5" t="s">
        <v>14</v>
      </c>
      <c r="B28" s="10">
        <v>19</v>
      </c>
      <c r="C28" s="40" t="s">
        <v>59</v>
      </c>
      <c r="D28" s="50" t="s">
        <v>122</v>
      </c>
      <c r="E28" s="69">
        <v>347166</v>
      </c>
      <c r="F28" s="25">
        <v>250269604881778</v>
      </c>
      <c r="G28" s="26" t="s">
        <v>60</v>
      </c>
      <c r="H28" s="27">
        <v>296396</v>
      </c>
      <c r="I28" s="10">
        <v>22</v>
      </c>
      <c r="J28" s="10">
        <v>22</v>
      </c>
      <c r="K28" s="10"/>
      <c r="L28" s="10">
        <f t="shared" si="0"/>
        <v>44</v>
      </c>
      <c r="M28" s="5" t="s">
        <v>95</v>
      </c>
      <c r="N28" s="5" t="s">
        <v>96</v>
      </c>
    </row>
    <row r="29" spans="1:14" s="4" customFormat="1" ht="12.75">
      <c r="A29" s="5" t="s">
        <v>14</v>
      </c>
      <c r="B29" s="10">
        <v>17</v>
      </c>
      <c r="C29" s="39" t="s">
        <v>56</v>
      </c>
      <c r="D29" s="5" t="s">
        <v>123</v>
      </c>
      <c r="E29" s="69">
        <v>347272</v>
      </c>
      <c r="F29" s="25">
        <v>250269606218912</v>
      </c>
      <c r="G29" s="26" t="s">
        <v>57</v>
      </c>
      <c r="H29" s="27">
        <v>296457</v>
      </c>
      <c r="I29" s="10">
        <v>21</v>
      </c>
      <c r="J29" s="10">
        <v>21</v>
      </c>
      <c r="K29" s="10"/>
      <c r="L29" s="10">
        <f t="shared" si="0"/>
        <v>42</v>
      </c>
      <c r="M29" s="5" t="s">
        <v>98</v>
      </c>
      <c r="N29" s="5" t="s">
        <v>99</v>
      </c>
    </row>
    <row r="30" spans="1:14" s="4" customFormat="1" ht="12.75">
      <c r="A30" s="5" t="s">
        <v>14</v>
      </c>
      <c r="B30" s="10">
        <v>18</v>
      </c>
      <c r="C30" s="24" t="s">
        <v>58</v>
      </c>
      <c r="D30" s="5" t="s">
        <v>124</v>
      </c>
      <c r="E30" s="69">
        <v>347265</v>
      </c>
      <c r="F30" s="25">
        <v>250269604386927</v>
      </c>
      <c r="G30" s="26" t="s">
        <v>57</v>
      </c>
      <c r="H30" s="27">
        <v>296457</v>
      </c>
      <c r="I30" s="10">
        <v>19</v>
      </c>
      <c r="J30" s="10">
        <v>22</v>
      </c>
      <c r="K30" s="10"/>
      <c r="L30" s="10">
        <f t="shared" si="0"/>
        <v>41</v>
      </c>
      <c r="M30" s="5" t="s">
        <v>100</v>
      </c>
      <c r="N30" s="5" t="s">
        <v>101</v>
      </c>
    </row>
    <row r="31" spans="1:14" s="4" customFormat="1" ht="12.75">
      <c r="A31" s="5" t="s">
        <v>14</v>
      </c>
      <c r="B31" s="10">
        <v>20</v>
      </c>
      <c r="C31" s="24" t="s">
        <v>61</v>
      </c>
      <c r="D31" s="5" t="s">
        <v>125</v>
      </c>
      <c r="E31" s="69">
        <v>750478</v>
      </c>
      <c r="F31" s="25">
        <v>250269606884859</v>
      </c>
      <c r="G31" s="26" t="s">
        <v>60</v>
      </c>
      <c r="H31" s="38">
        <v>296396</v>
      </c>
      <c r="I31" s="10">
        <v>20</v>
      </c>
      <c r="J31" s="10">
        <v>20</v>
      </c>
      <c r="K31" s="10"/>
      <c r="L31" s="10">
        <f t="shared" si="0"/>
        <v>40</v>
      </c>
      <c r="M31" s="5" t="s">
        <v>103</v>
      </c>
      <c r="N31" s="5" t="s">
        <v>101</v>
      </c>
    </row>
    <row r="32" spans="1:14" s="4" customFormat="1" ht="12.75">
      <c r="A32" s="5"/>
      <c r="B32" s="10"/>
      <c r="C32" s="14" t="s">
        <v>19</v>
      </c>
      <c r="D32" s="48"/>
      <c r="E32" s="78"/>
      <c r="F32" s="84"/>
      <c r="G32" s="5"/>
      <c r="H32" s="5"/>
      <c r="I32" s="10"/>
      <c r="J32" s="10"/>
      <c r="K32" s="10"/>
      <c r="L32" s="10"/>
      <c r="M32" s="5"/>
      <c r="N32" s="5"/>
    </row>
    <row r="33" spans="1:14" s="4" customFormat="1" ht="12.75">
      <c r="A33" s="5" t="s">
        <v>14</v>
      </c>
      <c r="B33" s="10">
        <v>24</v>
      </c>
      <c r="C33" s="40" t="s">
        <v>66</v>
      </c>
      <c r="D33" s="50" t="s">
        <v>128</v>
      </c>
      <c r="E33" s="69">
        <v>497175</v>
      </c>
      <c r="F33" s="25">
        <v>250269606219499</v>
      </c>
      <c r="G33" s="26" t="s">
        <v>65</v>
      </c>
      <c r="H33" s="38">
        <v>603828</v>
      </c>
      <c r="I33" s="10">
        <v>21</v>
      </c>
      <c r="J33" s="10">
        <v>23</v>
      </c>
      <c r="K33" s="10"/>
      <c r="L33" s="10">
        <f t="shared" si="0"/>
        <v>44</v>
      </c>
      <c r="M33" s="5" t="s">
        <v>95</v>
      </c>
      <c r="N33" s="5" t="s">
        <v>96</v>
      </c>
    </row>
    <row r="34" spans="1:14" s="4" customFormat="1" ht="12.75">
      <c r="A34" s="5" t="s">
        <v>14</v>
      </c>
      <c r="B34" s="10">
        <v>22</v>
      </c>
      <c r="C34" s="24" t="s">
        <v>63</v>
      </c>
      <c r="D34" s="5" t="s">
        <v>127</v>
      </c>
      <c r="E34" s="69">
        <v>347142</v>
      </c>
      <c r="F34" s="25">
        <v>250269604379000</v>
      </c>
      <c r="G34" s="26" t="s">
        <v>60</v>
      </c>
      <c r="H34" s="27">
        <v>296396</v>
      </c>
      <c r="I34" s="10">
        <v>21</v>
      </c>
      <c r="J34" s="10">
        <v>22</v>
      </c>
      <c r="K34" s="10"/>
      <c r="L34" s="10">
        <f t="shared" si="0"/>
        <v>43</v>
      </c>
      <c r="M34" s="5" t="s">
        <v>98</v>
      </c>
      <c r="N34" s="5" t="s">
        <v>99</v>
      </c>
    </row>
    <row r="35" spans="1:14" s="4" customFormat="1" ht="12.75">
      <c r="A35" s="5" t="s">
        <v>14</v>
      </c>
      <c r="B35" s="10">
        <v>21</v>
      </c>
      <c r="C35" s="24" t="s">
        <v>62</v>
      </c>
      <c r="D35" s="5" t="s">
        <v>126</v>
      </c>
      <c r="E35" s="69">
        <v>347173</v>
      </c>
      <c r="F35" s="25">
        <v>250269606475614</v>
      </c>
      <c r="G35" s="26" t="s">
        <v>60</v>
      </c>
      <c r="H35" s="27">
        <v>296396</v>
      </c>
      <c r="I35" s="10">
        <v>22</v>
      </c>
      <c r="J35" s="10">
        <v>20</v>
      </c>
      <c r="K35" s="10"/>
      <c r="L35" s="10">
        <f t="shared" si="0"/>
        <v>42</v>
      </c>
      <c r="M35" s="5" t="s">
        <v>100</v>
      </c>
      <c r="N35" s="5" t="s">
        <v>101</v>
      </c>
    </row>
    <row r="36" spans="1:14" s="4" customFormat="1" ht="12.75">
      <c r="A36" s="5" t="s">
        <v>14</v>
      </c>
      <c r="B36" s="10">
        <v>23</v>
      </c>
      <c r="C36" s="24" t="s">
        <v>64</v>
      </c>
      <c r="D36" s="5" t="s">
        <v>129</v>
      </c>
      <c r="E36" s="69">
        <v>497168</v>
      </c>
      <c r="F36" s="25">
        <v>578077000215422</v>
      </c>
      <c r="G36" s="26" t="s">
        <v>65</v>
      </c>
      <c r="H36" s="27">
        <v>603828</v>
      </c>
      <c r="I36" s="10">
        <v>21</v>
      </c>
      <c r="J36" s="10">
        <v>20</v>
      </c>
      <c r="K36" s="10"/>
      <c r="L36" s="44">
        <f t="shared" si="0"/>
        <v>41</v>
      </c>
      <c r="M36" s="5" t="s">
        <v>103</v>
      </c>
      <c r="N36" s="5" t="s">
        <v>101</v>
      </c>
    </row>
    <row r="37" spans="1:14" s="20" customFormat="1" ht="12.75">
      <c r="A37" s="18"/>
      <c r="B37" s="19"/>
      <c r="D37" s="18"/>
      <c r="E37" s="79"/>
      <c r="F37" s="87"/>
      <c r="G37" s="18"/>
      <c r="H37" s="18"/>
      <c r="I37" s="19"/>
      <c r="J37" s="19"/>
      <c r="K37" s="19"/>
      <c r="L37" s="45"/>
      <c r="M37" s="18"/>
      <c r="N37" s="18"/>
    </row>
    <row r="38" spans="1:14" s="20" customFormat="1" ht="12.75">
      <c r="A38" s="18"/>
      <c r="B38" s="19"/>
      <c r="D38" s="18"/>
      <c r="E38" s="79"/>
      <c r="F38" s="87"/>
      <c r="G38" s="18"/>
      <c r="H38" s="18"/>
      <c r="I38" s="19"/>
      <c r="J38" s="19"/>
      <c r="K38" s="19"/>
      <c r="L38" s="19"/>
      <c r="M38" s="18"/>
      <c r="N38" s="18"/>
    </row>
    <row r="39" spans="1:14" s="20" customFormat="1" ht="12.75">
      <c r="A39" s="18"/>
      <c r="B39" s="19"/>
      <c r="D39" s="18"/>
      <c r="E39" s="79"/>
      <c r="F39" s="87"/>
      <c r="G39" s="18"/>
      <c r="H39" s="18"/>
      <c r="I39" s="19"/>
      <c r="J39" s="19"/>
      <c r="K39" s="19"/>
      <c r="L39" s="19"/>
      <c r="M39" s="18"/>
      <c r="N39" s="18"/>
    </row>
    <row r="40" spans="1:14" s="20" customFormat="1" ht="12.75">
      <c r="A40" s="18"/>
      <c r="B40" s="19"/>
      <c r="D40" s="18"/>
      <c r="E40" s="79"/>
      <c r="F40" s="87"/>
      <c r="G40" s="18"/>
      <c r="H40" s="18"/>
      <c r="I40" s="19"/>
      <c r="J40" s="19"/>
      <c r="K40" s="19"/>
      <c r="L40" s="19"/>
      <c r="M40" s="18"/>
      <c r="N40" s="18"/>
    </row>
    <row r="41" spans="1:14" s="20" customFormat="1" ht="12.75">
      <c r="A41" s="18"/>
      <c r="B41" s="19"/>
      <c r="D41" s="18"/>
      <c r="E41" s="79"/>
      <c r="F41" s="87"/>
      <c r="G41" s="18"/>
      <c r="H41" s="18"/>
      <c r="I41" s="19"/>
      <c r="J41" s="19"/>
      <c r="K41" s="19"/>
      <c r="L41" s="19"/>
      <c r="M41" s="18"/>
      <c r="N41" s="18"/>
    </row>
    <row r="42" spans="1:14" s="20" customFormat="1" ht="12.75">
      <c r="A42" s="18"/>
      <c r="B42" s="19"/>
      <c r="D42" s="18"/>
      <c r="E42" s="79"/>
      <c r="F42" s="87"/>
      <c r="G42" s="18"/>
      <c r="H42" s="18"/>
      <c r="I42" s="19"/>
      <c r="J42" s="19"/>
      <c r="K42" s="19"/>
      <c r="L42" s="19"/>
      <c r="M42" s="18"/>
      <c r="N42" s="18"/>
    </row>
    <row r="43" spans="1:14" s="20" customFormat="1" ht="12.75">
      <c r="A43" s="18"/>
      <c r="B43" s="19"/>
      <c r="D43" s="18"/>
      <c r="E43" s="79"/>
      <c r="F43" s="87"/>
      <c r="G43" s="18"/>
      <c r="H43" s="18"/>
      <c r="I43" s="19"/>
      <c r="J43" s="19"/>
      <c r="K43" s="19"/>
      <c r="L43" s="19"/>
      <c r="M43" s="18"/>
      <c r="N43" s="18"/>
    </row>
    <row r="44" spans="1:14" s="4" customFormat="1" ht="12.75">
      <c r="A44" s="21"/>
      <c r="B44" s="22"/>
      <c r="C44" s="23"/>
      <c r="D44" s="21"/>
      <c r="E44" s="80"/>
      <c r="F44" s="88"/>
      <c r="G44" s="21"/>
      <c r="H44" s="21"/>
      <c r="I44" s="22"/>
      <c r="J44" s="22"/>
      <c r="K44" s="22"/>
      <c r="L44" s="22"/>
      <c r="M44" s="22"/>
      <c r="N44" s="21"/>
    </row>
    <row r="45" spans="1:14" s="4" customFormat="1" ht="12.75">
      <c r="A45" s="15"/>
      <c r="B45" s="16"/>
      <c r="C45" s="17" t="s">
        <v>20</v>
      </c>
      <c r="D45" s="52"/>
      <c r="E45" s="81"/>
      <c r="F45" s="89"/>
      <c r="G45" s="15"/>
      <c r="H45" s="15"/>
      <c r="I45" s="16"/>
      <c r="J45" s="16"/>
      <c r="K45" s="16"/>
      <c r="L45" s="10"/>
      <c r="M45" s="15"/>
      <c r="N45" s="15"/>
    </row>
    <row r="46" spans="1:14" s="4" customFormat="1" ht="12.75">
      <c r="A46" s="5" t="s">
        <v>14</v>
      </c>
      <c r="B46" s="10">
        <v>25</v>
      </c>
      <c r="C46" s="24" t="s">
        <v>89</v>
      </c>
      <c r="D46" s="5" t="s">
        <v>130</v>
      </c>
      <c r="E46" s="75">
        <v>387902</v>
      </c>
      <c r="F46" s="25">
        <v>250268601003050</v>
      </c>
      <c r="G46" s="26" t="s">
        <v>67</v>
      </c>
      <c r="H46" s="27">
        <v>335019</v>
      </c>
      <c r="I46" s="10">
        <v>20</v>
      </c>
      <c r="J46" s="10">
        <v>23</v>
      </c>
      <c r="K46" s="10"/>
      <c r="L46" s="10">
        <f aca="true" t="shared" si="1" ref="L44:L64">SUM(I46:K46)</f>
        <v>43</v>
      </c>
      <c r="M46" s="5" t="s">
        <v>95</v>
      </c>
      <c r="N46" s="5" t="s">
        <v>96</v>
      </c>
    </row>
    <row r="47" spans="1:14" s="4" customFormat="1" ht="12.75">
      <c r="A47" s="5" t="s">
        <v>14</v>
      </c>
      <c r="B47" s="10">
        <v>27</v>
      </c>
      <c r="C47" s="24" t="s">
        <v>94</v>
      </c>
      <c r="D47" s="5" t="s">
        <v>131</v>
      </c>
      <c r="E47" s="75">
        <v>729665</v>
      </c>
      <c r="F47" s="25">
        <v>250268501183858</v>
      </c>
      <c r="G47" s="5" t="s">
        <v>91</v>
      </c>
      <c r="H47" s="27">
        <v>296372</v>
      </c>
      <c r="I47" s="10">
        <v>20</v>
      </c>
      <c r="J47" s="10">
        <v>22</v>
      </c>
      <c r="K47" s="10"/>
      <c r="L47" s="10">
        <f t="shared" si="1"/>
        <v>42</v>
      </c>
      <c r="M47" s="5" t="s">
        <v>98</v>
      </c>
      <c r="N47" s="5" t="s">
        <v>99</v>
      </c>
    </row>
    <row r="48" spans="1:14" s="4" customFormat="1" ht="12.75">
      <c r="A48" s="5" t="s">
        <v>14</v>
      </c>
      <c r="B48" s="10">
        <v>26</v>
      </c>
      <c r="C48" s="24" t="s">
        <v>92</v>
      </c>
      <c r="D48" s="5" t="s">
        <v>132</v>
      </c>
      <c r="E48" s="69">
        <v>555011</v>
      </c>
      <c r="F48" s="25">
        <v>250268500894545</v>
      </c>
      <c r="G48" s="26" t="s">
        <v>93</v>
      </c>
      <c r="H48" s="25">
        <v>506525</v>
      </c>
      <c r="I48" s="10">
        <v>21</v>
      </c>
      <c r="J48" s="10">
        <v>20</v>
      </c>
      <c r="K48" s="10"/>
      <c r="L48" s="10">
        <f t="shared" si="1"/>
        <v>41</v>
      </c>
      <c r="M48" s="5" t="s">
        <v>100</v>
      </c>
      <c r="N48" s="5" t="s">
        <v>101</v>
      </c>
    </row>
    <row r="49" spans="1:14" s="4" customFormat="1" ht="12.75">
      <c r="A49" s="5"/>
      <c r="B49" s="10"/>
      <c r="C49" s="14" t="s">
        <v>21</v>
      </c>
      <c r="D49" s="48"/>
      <c r="E49" s="78"/>
      <c r="F49" s="84"/>
      <c r="G49" s="5"/>
      <c r="H49" s="5"/>
      <c r="I49" s="10"/>
      <c r="J49" s="10"/>
      <c r="K49" s="10"/>
      <c r="L49" s="10"/>
      <c r="M49" s="5"/>
      <c r="N49" s="5"/>
    </row>
    <row r="50" spans="1:14" s="4" customFormat="1" ht="12.75">
      <c r="A50" s="5" t="s">
        <v>14</v>
      </c>
      <c r="B50" s="10">
        <v>32</v>
      </c>
      <c r="C50" s="24" t="s">
        <v>80</v>
      </c>
      <c r="D50" s="5" t="s">
        <v>133</v>
      </c>
      <c r="E50" s="69">
        <v>580068</v>
      </c>
      <c r="F50" s="25">
        <v>250268500894567</v>
      </c>
      <c r="G50" s="26" t="s">
        <v>73</v>
      </c>
      <c r="H50" s="27">
        <v>296341</v>
      </c>
      <c r="I50" s="10">
        <v>22</v>
      </c>
      <c r="J50" s="10">
        <v>23</v>
      </c>
      <c r="K50" s="10">
        <v>1</v>
      </c>
      <c r="L50" s="10">
        <f t="shared" si="1"/>
        <v>46</v>
      </c>
      <c r="M50" s="5" t="s">
        <v>95</v>
      </c>
      <c r="N50" s="5" t="s">
        <v>96</v>
      </c>
    </row>
    <row r="51" spans="1:14" s="4" customFormat="1" ht="12.75">
      <c r="A51" s="5" t="s">
        <v>14</v>
      </c>
      <c r="B51" s="10">
        <v>36</v>
      </c>
      <c r="C51" s="24" t="s">
        <v>83</v>
      </c>
      <c r="D51" s="5" t="s">
        <v>140</v>
      </c>
      <c r="E51" s="69">
        <v>347364</v>
      </c>
      <c r="F51" s="25">
        <v>250268731421462</v>
      </c>
      <c r="G51" s="26" t="s">
        <v>52</v>
      </c>
      <c r="H51" s="27">
        <v>296488</v>
      </c>
      <c r="I51" s="10">
        <v>22</v>
      </c>
      <c r="J51" s="10">
        <v>22</v>
      </c>
      <c r="K51" s="10">
        <v>1</v>
      </c>
      <c r="L51" s="10">
        <f t="shared" si="1"/>
        <v>45</v>
      </c>
      <c r="M51" s="5" t="s">
        <v>98</v>
      </c>
      <c r="N51" s="5" t="s">
        <v>99</v>
      </c>
    </row>
    <row r="52" spans="1:14" s="4" customFormat="1" ht="12.75">
      <c r="A52" s="5" t="s">
        <v>14</v>
      </c>
      <c r="B52" s="10">
        <v>28</v>
      </c>
      <c r="C52" s="41" t="s">
        <v>78</v>
      </c>
      <c r="D52" s="53" t="s">
        <v>134</v>
      </c>
      <c r="E52" s="76">
        <v>481815</v>
      </c>
      <c r="F52" s="42">
        <v>250268731189024</v>
      </c>
      <c r="G52" s="43" t="s">
        <v>79</v>
      </c>
      <c r="H52" s="27">
        <v>420890</v>
      </c>
      <c r="I52" s="10">
        <v>22</v>
      </c>
      <c r="J52" s="10">
        <v>22</v>
      </c>
      <c r="K52" s="10"/>
      <c r="L52" s="10">
        <f t="shared" si="1"/>
        <v>44</v>
      </c>
      <c r="M52" s="5" t="s">
        <v>100</v>
      </c>
      <c r="N52" s="5" t="s">
        <v>101</v>
      </c>
    </row>
    <row r="53" spans="1:14" s="4" customFormat="1" ht="12.75">
      <c r="A53" s="5" t="s">
        <v>14</v>
      </c>
      <c r="B53" s="10">
        <v>31</v>
      </c>
      <c r="C53" s="24" t="s">
        <v>77</v>
      </c>
      <c r="D53" s="5" t="s">
        <v>135</v>
      </c>
      <c r="E53" s="69">
        <v>347029</v>
      </c>
      <c r="F53" s="25">
        <v>250269810331739</v>
      </c>
      <c r="G53" s="26" t="s">
        <v>73</v>
      </c>
      <c r="H53" s="27">
        <v>296341</v>
      </c>
      <c r="I53" s="10">
        <v>22</v>
      </c>
      <c r="J53" s="10">
        <v>22</v>
      </c>
      <c r="K53" s="10"/>
      <c r="L53" s="10">
        <f t="shared" si="1"/>
        <v>44</v>
      </c>
      <c r="M53" s="5" t="s">
        <v>100</v>
      </c>
      <c r="N53" s="5" t="s">
        <v>101</v>
      </c>
    </row>
    <row r="54" spans="1:14" s="4" customFormat="1" ht="12.75">
      <c r="A54" s="5" t="s">
        <v>14</v>
      </c>
      <c r="B54" s="10">
        <v>29</v>
      </c>
      <c r="C54" s="24" t="s">
        <v>88</v>
      </c>
      <c r="D54" s="5" t="s">
        <v>136</v>
      </c>
      <c r="E54" s="69">
        <v>729689</v>
      </c>
      <c r="F54" s="25">
        <v>250269606937161</v>
      </c>
      <c r="G54" s="26" t="s">
        <v>79</v>
      </c>
      <c r="H54" s="27">
        <v>420890</v>
      </c>
      <c r="I54" s="10">
        <v>22</v>
      </c>
      <c r="J54" s="10">
        <v>21</v>
      </c>
      <c r="K54" s="10"/>
      <c r="L54" s="10">
        <f t="shared" si="1"/>
        <v>43</v>
      </c>
      <c r="M54" s="5" t="s">
        <v>102</v>
      </c>
      <c r="N54" s="5" t="s">
        <v>101</v>
      </c>
    </row>
    <row r="55" spans="1:14" s="4" customFormat="1" ht="12.75">
      <c r="A55" s="5" t="s">
        <v>14</v>
      </c>
      <c r="B55" s="10">
        <v>38</v>
      </c>
      <c r="C55" s="41" t="s">
        <v>76</v>
      </c>
      <c r="D55" s="53" t="s">
        <v>141</v>
      </c>
      <c r="E55" s="76">
        <v>409345</v>
      </c>
      <c r="F55" s="42">
        <v>250269606239905</v>
      </c>
      <c r="G55" s="43" t="s">
        <v>75</v>
      </c>
      <c r="H55" s="27">
        <v>352672</v>
      </c>
      <c r="I55" s="10">
        <v>21</v>
      </c>
      <c r="J55" s="10">
        <v>22</v>
      </c>
      <c r="K55" s="10"/>
      <c r="L55" s="10">
        <f t="shared" si="1"/>
        <v>43</v>
      </c>
      <c r="M55" s="5" t="s">
        <v>102</v>
      </c>
      <c r="N55" s="5" t="s">
        <v>101</v>
      </c>
    </row>
    <row r="56" spans="1:14" s="4" customFormat="1" ht="12.75">
      <c r="A56" s="5" t="s">
        <v>14</v>
      </c>
      <c r="B56" s="10">
        <v>34</v>
      </c>
      <c r="C56" s="24" t="s">
        <v>84</v>
      </c>
      <c r="D56" s="5" t="s">
        <v>137</v>
      </c>
      <c r="E56" s="69">
        <v>580075</v>
      </c>
      <c r="F56" s="25">
        <v>250269606700393</v>
      </c>
      <c r="G56" s="26" t="s">
        <v>85</v>
      </c>
      <c r="H56" s="27">
        <v>296358</v>
      </c>
      <c r="I56" s="10">
        <v>21</v>
      </c>
      <c r="J56" s="10">
        <v>21</v>
      </c>
      <c r="K56" s="10"/>
      <c r="L56" s="10">
        <f t="shared" si="1"/>
        <v>42</v>
      </c>
      <c r="M56" s="5" t="s">
        <v>104</v>
      </c>
      <c r="N56" s="5" t="s">
        <v>101</v>
      </c>
    </row>
    <row r="57" spans="1:14" s="4" customFormat="1" ht="12.75">
      <c r="A57" s="5" t="s">
        <v>14</v>
      </c>
      <c r="B57" s="10">
        <v>35</v>
      </c>
      <c r="C57" s="41" t="s">
        <v>86</v>
      </c>
      <c r="D57" s="53" t="s">
        <v>142</v>
      </c>
      <c r="E57" s="76">
        <v>656367</v>
      </c>
      <c r="F57" s="42">
        <v>250269802667075</v>
      </c>
      <c r="G57" s="43" t="s">
        <v>87</v>
      </c>
      <c r="H57" s="27">
        <v>521436</v>
      </c>
      <c r="I57" s="10">
        <v>21</v>
      </c>
      <c r="J57" s="10">
        <v>21</v>
      </c>
      <c r="K57" s="10"/>
      <c r="L57" s="10">
        <f t="shared" si="1"/>
        <v>42</v>
      </c>
      <c r="M57" s="5" t="s">
        <v>104</v>
      </c>
      <c r="N57" s="5" t="s">
        <v>101</v>
      </c>
    </row>
    <row r="58" spans="1:14" s="4" customFormat="1" ht="12.75">
      <c r="A58" s="5" t="s">
        <v>14</v>
      </c>
      <c r="B58" s="10">
        <v>37</v>
      </c>
      <c r="C58" s="41" t="s">
        <v>81</v>
      </c>
      <c r="D58" s="53" t="s">
        <v>143</v>
      </c>
      <c r="E58" s="76">
        <v>409918</v>
      </c>
      <c r="F58" s="42">
        <v>250268712366018</v>
      </c>
      <c r="G58" s="43" t="s">
        <v>82</v>
      </c>
      <c r="H58" s="27">
        <v>353211</v>
      </c>
      <c r="I58" s="10">
        <v>22</v>
      </c>
      <c r="J58" s="10">
        <v>20</v>
      </c>
      <c r="K58" s="10"/>
      <c r="L58" s="10">
        <f t="shared" si="1"/>
        <v>42</v>
      </c>
      <c r="M58" s="5" t="s">
        <v>104</v>
      </c>
      <c r="N58" s="5" t="s">
        <v>101</v>
      </c>
    </row>
    <row r="59" spans="1:14" s="4" customFormat="1" ht="12.75">
      <c r="A59" s="5" t="s">
        <v>14</v>
      </c>
      <c r="B59" s="10">
        <v>39</v>
      </c>
      <c r="C59" s="24" t="s">
        <v>74</v>
      </c>
      <c r="D59" s="5" t="s">
        <v>144</v>
      </c>
      <c r="E59" s="69">
        <v>409338</v>
      </c>
      <c r="F59" s="25">
        <v>250269604892827</v>
      </c>
      <c r="G59" s="36" t="s">
        <v>75</v>
      </c>
      <c r="H59" s="27">
        <v>352672</v>
      </c>
      <c r="I59" s="10">
        <v>21</v>
      </c>
      <c r="J59" s="10">
        <v>21</v>
      </c>
      <c r="K59" s="10"/>
      <c r="L59" s="10">
        <f t="shared" si="1"/>
        <v>42</v>
      </c>
      <c r="M59" s="5" t="s">
        <v>104</v>
      </c>
      <c r="N59" s="5" t="s">
        <v>101</v>
      </c>
    </row>
    <row r="60" spans="1:14" s="4" customFormat="1" ht="12.75">
      <c r="A60" s="5" t="s">
        <v>14</v>
      </c>
      <c r="B60" s="10">
        <v>40</v>
      </c>
      <c r="C60" s="24" t="s">
        <v>70</v>
      </c>
      <c r="D60" s="5" t="s">
        <v>145</v>
      </c>
      <c r="E60" s="69">
        <v>409352</v>
      </c>
      <c r="F60" s="25">
        <v>250268710250559</v>
      </c>
      <c r="G60" s="26" t="s">
        <v>71</v>
      </c>
      <c r="H60" s="27">
        <v>352672</v>
      </c>
      <c r="I60" s="10">
        <v>20</v>
      </c>
      <c r="J60" s="10">
        <v>21</v>
      </c>
      <c r="K60" s="10"/>
      <c r="L60" s="10">
        <f t="shared" si="1"/>
        <v>41</v>
      </c>
      <c r="M60" s="5" t="s">
        <v>105</v>
      </c>
      <c r="N60" s="5" t="s">
        <v>101</v>
      </c>
    </row>
    <row r="61" spans="1:14" s="4" customFormat="1" ht="12.75">
      <c r="A61" s="5" t="s">
        <v>14</v>
      </c>
      <c r="B61" s="10">
        <v>33</v>
      </c>
      <c r="C61" s="24" t="s">
        <v>68</v>
      </c>
      <c r="D61" s="5" t="s">
        <v>138</v>
      </c>
      <c r="E61" s="69">
        <v>347180</v>
      </c>
      <c r="F61" s="25">
        <v>250268730057051</v>
      </c>
      <c r="G61" s="26" t="s">
        <v>69</v>
      </c>
      <c r="H61" s="27">
        <v>296402</v>
      </c>
      <c r="I61" s="10">
        <v>22</v>
      </c>
      <c r="J61" s="10">
        <v>18</v>
      </c>
      <c r="K61" s="10"/>
      <c r="L61" s="10">
        <f t="shared" si="1"/>
        <v>40</v>
      </c>
      <c r="M61" s="5" t="s">
        <v>106</v>
      </c>
      <c r="N61" s="5" t="s">
        <v>101</v>
      </c>
    </row>
    <row r="62" spans="1:14" s="4" customFormat="1" ht="12.75">
      <c r="A62" s="5" t="s">
        <v>14</v>
      </c>
      <c r="B62" s="10">
        <v>30</v>
      </c>
      <c r="C62" s="24" t="s">
        <v>72</v>
      </c>
      <c r="D62" s="5" t="s">
        <v>139</v>
      </c>
      <c r="E62" s="69">
        <v>347012</v>
      </c>
      <c r="F62" s="25">
        <v>250269810049323</v>
      </c>
      <c r="G62" s="36" t="s">
        <v>73</v>
      </c>
      <c r="H62" s="27">
        <v>296341</v>
      </c>
      <c r="I62" s="55" t="s">
        <v>149</v>
      </c>
      <c r="J62" s="56"/>
      <c r="K62" s="10"/>
      <c r="L62" s="10">
        <f t="shared" si="1"/>
        <v>0</v>
      </c>
      <c r="M62" s="57" t="s">
        <v>148</v>
      </c>
      <c r="N62" s="58"/>
    </row>
    <row r="63" spans="1:14" s="4" customFormat="1" ht="12.75">
      <c r="A63" s="5" t="s">
        <v>23</v>
      </c>
      <c r="B63" s="10">
        <v>41</v>
      </c>
      <c r="C63" s="24" t="s">
        <v>90</v>
      </c>
      <c r="D63" s="5" t="s">
        <v>146</v>
      </c>
      <c r="E63" s="69">
        <v>347081</v>
      </c>
      <c r="F63" s="25">
        <v>250269810187791</v>
      </c>
      <c r="G63" s="36" t="s">
        <v>91</v>
      </c>
      <c r="H63" s="27">
        <v>296372</v>
      </c>
      <c r="I63" s="10">
        <v>20</v>
      </c>
      <c r="J63" s="10">
        <v>22</v>
      </c>
      <c r="K63" s="10"/>
      <c r="L63" s="10">
        <f t="shared" si="1"/>
        <v>42</v>
      </c>
      <c r="M63" s="5" t="s">
        <v>97</v>
      </c>
      <c r="N63" s="5"/>
    </row>
    <row r="64" spans="1:14" s="4" customFormat="1" ht="12.75">
      <c r="A64" s="5" t="s">
        <v>23</v>
      </c>
      <c r="B64" s="10">
        <v>42</v>
      </c>
      <c r="C64" s="24" t="s">
        <v>22</v>
      </c>
      <c r="D64" s="5" t="s">
        <v>147</v>
      </c>
      <c r="E64" s="69">
        <v>387896</v>
      </c>
      <c r="F64" s="25">
        <v>250268720136214</v>
      </c>
      <c r="G64" s="26" t="s">
        <v>67</v>
      </c>
      <c r="H64" s="27">
        <v>335019</v>
      </c>
      <c r="I64" s="55" t="s">
        <v>149</v>
      </c>
      <c r="J64" s="56"/>
      <c r="K64" s="10"/>
      <c r="L64" s="10">
        <f t="shared" si="1"/>
        <v>0</v>
      </c>
      <c r="M64" s="57" t="s">
        <v>148</v>
      </c>
      <c r="N64" s="58"/>
    </row>
    <row r="65" ht="15">
      <c r="E65" s="82"/>
    </row>
    <row r="66" ht="15">
      <c r="F66" s="90"/>
    </row>
  </sheetData>
  <sheetProtection/>
  <mergeCells count="12">
    <mergeCell ref="B1:C1"/>
    <mergeCell ref="E1:G1"/>
    <mergeCell ref="I1:N1"/>
    <mergeCell ref="B2:C2"/>
    <mergeCell ref="E2:G2"/>
    <mergeCell ref="I2:N2"/>
    <mergeCell ref="I62:J62"/>
    <mergeCell ref="I64:J64"/>
    <mergeCell ref="M62:N62"/>
    <mergeCell ref="M64:N64"/>
    <mergeCell ref="B3:F3"/>
    <mergeCell ref="G3:N3"/>
  </mergeCells>
  <printOptions/>
  <pageMargins left="0.5118110236220472" right="0.1968503937007874" top="0.7480314960629921" bottom="0.7480314960629921" header="0.31496062992125984" footer="0.31496062992125984"/>
  <pageSetup fitToHeight="3" fitToWidth="1" horizontalDpi="300" verticalDpi="300" orientation="landscape" paperSize="9" scale="99" r:id="rId1"/>
  <headerFooter alignWithMargins="0">
    <oddHeader>&amp;C&amp;"Calibri,Gras"&amp;16Epreuve de Poursuite à Vue sur Leurre</oddHeader>
  </headerFooter>
  <ignoredErrors>
    <ignoredError sqref="L7:L8 L21 L13 L10:L11 L15:L19 L23:L26 L28:L31 L33:L36 L63:L64 L46:L48 L50:L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6" sqref="A16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landscape" paperSize="9" r:id="rId1"/>
  <headerFooter>
    <oddHeader>&amp;C&amp;"-,Gras"&amp;16Epreuve de Poursuite à Vue sur Leurre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Cynodrome</dc:creator>
  <cp:keywords/>
  <dc:description/>
  <cp:lastModifiedBy>Bernard</cp:lastModifiedBy>
  <cp:lastPrinted>2018-11-29T11:56:00Z</cp:lastPrinted>
  <dcterms:created xsi:type="dcterms:W3CDTF">2010-07-05T15:46:13Z</dcterms:created>
  <dcterms:modified xsi:type="dcterms:W3CDTF">2018-11-29T12:48:43Z</dcterms:modified>
  <cp:category/>
  <cp:version/>
  <cp:contentType/>
  <cp:contentStatus/>
</cp:coreProperties>
</file>